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195" i="1" s="1"/>
  <c r="L165" i="1"/>
  <c r="L176" i="1" s="1"/>
  <c r="L157" i="1"/>
  <c r="L146" i="1"/>
  <c r="L127" i="1"/>
  <c r="L119" i="1"/>
  <c r="L108" i="1"/>
  <c r="L89" i="1"/>
  <c r="L100" i="1" s="1"/>
  <c r="L70" i="1"/>
  <c r="L51" i="1"/>
  <c r="L43" i="1"/>
  <c r="L32" i="1"/>
  <c r="L24" i="1"/>
  <c r="L13" i="1"/>
  <c r="A109" i="1"/>
  <c r="B195" i="1"/>
  <c r="A195" i="1"/>
  <c r="B185" i="1"/>
  <c r="A185" i="1"/>
  <c r="J184" i="1"/>
  <c r="I184" i="1"/>
  <c r="H184" i="1"/>
  <c r="G184" i="1"/>
  <c r="F184" i="1"/>
  <c r="B176" i="1"/>
  <c r="A176" i="1"/>
  <c r="B166" i="1"/>
  <c r="A166" i="1"/>
  <c r="J165" i="1"/>
  <c r="J176" i="1" s="1"/>
  <c r="I165" i="1"/>
  <c r="H165" i="1"/>
  <c r="G165" i="1"/>
  <c r="F165" i="1"/>
  <c r="B157" i="1"/>
  <c r="A157" i="1"/>
  <c r="B147" i="1"/>
  <c r="A147" i="1"/>
  <c r="J146" i="1"/>
  <c r="I146" i="1"/>
  <c r="H146" i="1"/>
  <c r="G146" i="1"/>
  <c r="F146" i="1"/>
  <c r="B138" i="1"/>
  <c r="A138" i="1"/>
  <c r="B128" i="1"/>
  <c r="A128" i="1"/>
  <c r="J127" i="1"/>
  <c r="I127" i="1"/>
  <c r="H127" i="1"/>
  <c r="H138" i="1" s="1"/>
  <c r="G127" i="1"/>
  <c r="F127" i="1"/>
  <c r="B119" i="1"/>
  <c r="A119" i="1"/>
  <c r="B109" i="1"/>
  <c r="J108" i="1"/>
  <c r="I108" i="1"/>
  <c r="H108" i="1"/>
  <c r="G108" i="1"/>
  <c r="F108" i="1"/>
  <c r="F100" i="1"/>
  <c r="B100" i="1"/>
  <c r="A100" i="1"/>
  <c r="B90" i="1"/>
  <c r="A90" i="1"/>
  <c r="J89" i="1"/>
  <c r="I89" i="1"/>
  <c r="I100" i="1" s="1"/>
  <c r="H89" i="1"/>
  <c r="H100" i="1" s="1"/>
  <c r="G89" i="1"/>
  <c r="F89" i="1"/>
  <c r="B81" i="1"/>
  <c r="A81" i="1"/>
  <c r="I81" i="1"/>
  <c r="H81" i="1"/>
  <c r="B71" i="1"/>
  <c r="A71" i="1"/>
  <c r="J70" i="1"/>
  <c r="I70" i="1"/>
  <c r="H70" i="1"/>
  <c r="G70" i="1"/>
  <c r="F70" i="1"/>
  <c r="B62" i="1"/>
  <c r="A62" i="1"/>
  <c r="I62" i="1"/>
  <c r="G62" i="1"/>
  <c r="B52" i="1"/>
  <c r="A52" i="1"/>
  <c r="J51" i="1"/>
  <c r="J62" i="1" s="1"/>
  <c r="I51" i="1"/>
  <c r="H51" i="1"/>
  <c r="G51" i="1"/>
  <c r="F51" i="1"/>
  <c r="F62" i="1" s="1"/>
  <c r="B43" i="1"/>
  <c r="A43" i="1"/>
  <c r="B33" i="1"/>
  <c r="A33" i="1"/>
  <c r="J32" i="1"/>
  <c r="I32" i="1"/>
  <c r="H32" i="1"/>
  <c r="G32" i="1"/>
  <c r="F32" i="1"/>
  <c r="B24" i="1"/>
  <c r="A24" i="1"/>
  <c r="B14" i="1"/>
  <c r="A14" i="1"/>
  <c r="G13" i="1"/>
  <c r="H13" i="1"/>
  <c r="I13" i="1"/>
  <c r="J13" i="1"/>
  <c r="F13" i="1"/>
  <c r="J195" i="1" l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L196" i="1" s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H196" i="1"/>
  <c r="F196" i="1"/>
  <c r="I196" i="1"/>
</calcChain>
</file>

<file path=xl/sharedStrings.xml><?xml version="1.0" encoding="utf-8"?>
<sst xmlns="http://schemas.openxmlformats.org/spreadsheetml/2006/main" count="265" uniqueCount="81">
  <si>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</si>
  <si>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</si>
  <si>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</si>
  <si>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</si>
  <si>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</si>
  <si>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</si>
  <si>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</si>
  <si>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</si>
  <si>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</si>
  <si>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</si>
  <si>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</si>
  <si>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</si>
  <si>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</si>
  <si>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</si>
  <si>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</si>
  <si>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</si>
  <si>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</si>
  <si>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</si>
  <si>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</si>
  <si>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</si>
  <si>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</si>
  <si>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</si>
  <si>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</si>
  <si>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</si>
  <si>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</si>
  <si>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</si>
  <si>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</si>
  <si>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</si>
  <si>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</si>
  <si>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</si>
  <si>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</si>
  <si>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</si>
  <si>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</si>
  <si>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</si>
  <si>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</si>
  <si>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</si>
  <si>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</si>
  <si>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</si>
  <si>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</si>
  <si>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</si>
  <si>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</si>
  <si>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</si>
  <si>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</si>
  <si>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</si>
  <si>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</si>
  <si>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</si>
  <si>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</si>
  <si>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</si>
  <si>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</si>
  <si>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</si>
  <si>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</si>
  <si>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</si>
  <si>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</si>
  <si>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</si>
  <si>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</si>
  <si>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</si>
  <si>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</si>
  <si>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</si>
  <si>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</si>
  <si>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</si>
  <si>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</si>
  <si>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</si>
  <si>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</si>
  <si>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</si>
  <si>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</si>
  <si>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</si>
  <si>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</si>
  <si>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</si>
  <si>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</si>
  <si>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</si>
  <si>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</si>
  <si>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</si>
  <si>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</si>
  <si>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</si>
  <si>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</si>
  <si>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</si>
  <si>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</si>
  <si>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</si>
  <si>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МБОУ СОШ № 16</t>
  </si>
  <si>
    <t>директор</t>
  </si>
  <si>
    <t>Кузьмина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</si>
</sst>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5" sqref="N1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78</v>
      </c>
      <c r="D1" s="65"/>
      <c r="E1" s="65"/>
      <c r="F1" s="12" t="s">
        <v>16</v>
      </c>
      <c r="G1" s="2" t="s">
        <v>17</v>
      </c>
      <c r="H1" s="66" t="s">
        <v>79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80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.5" x14ac:dyDescent="0.25">
      <c r="A7" s="23"/>
      <c r="B7" s="15"/>
      <c r="C7" s="11"/>
      <c r="D7" s="6"/>
      <c r="E7" s="52" t="s">
        <v>66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5"/>
      <c r="L14" s="53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5"/>
      <c r="L15" s="53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6"/>
      <c r="H16" s="53"/>
      <c r="I16" s="53"/>
      <c r="J16" s="53"/>
      <c r="K16" s="54"/>
      <c r="L16" s="53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5"/>
      <c r="L18" s="53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5"/>
      <c r="L19" s="53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2">G13+G23</f>
        <v>13.21</v>
      </c>
      <c r="H24" s="32">
        <f t="shared" si="2"/>
        <v>27.459999999999997</v>
      </c>
      <c r="I24" s="32">
        <f t="shared" si="2"/>
        <v>43.53</v>
      </c>
      <c r="J24" s="32">
        <f t="shared" si="2"/>
        <v>475.60999999999996</v>
      </c>
      <c r="K24" s="32"/>
      <c r="L24" s="32">
        <f t="shared" ref="L24" si="3">L13+L23</f>
        <v>89.72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48</v>
      </c>
      <c r="L25" s="49">
        <v>80.08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5" x14ac:dyDescent="0.2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5" x14ac:dyDescent="0.2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18.18</v>
      </c>
      <c r="H32" s="19">
        <f t="shared" ref="H32" si="5">SUM(H25:H31)</f>
        <v>16.540000000000003</v>
      </c>
      <c r="I32" s="19">
        <f t="shared" ref="I32" si="6">SUM(I25:I31)</f>
        <v>63.83</v>
      </c>
      <c r="J32" s="19">
        <f t="shared" ref="J32:L32" si="7">SUM(J25:J31)</f>
        <v>476.65</v>
      </c>
      <c r="K32" s="25"/>
      <c r="L32" s="19">
        <f t="shared" si="7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5"/>
      <c r="L33" s="53"/>
    </row>
    <row r="34" spans="1:12" ht="15" x14ac:dyDescent="0.2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5"/>
      <c r="L34" s="53"/>
    </row>
    <row r="35" spans="1:12" ht="15" x14ac:dyDescent="0.2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5"/>
      <c r="L35" s="5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5"/>
      <c r="L37" s="53"/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5"/>
      <c r="L38" s="53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8">G32+G42</f>
        <v>18.18</v>
      </c>
      <c r="H43" s="32">
        <f t="shared" ref="H43" si="9">H32+H42</f>
        <v>16.540000000000003</v>
      </c>
      <c r="I43" s="32">
        <f t="shared" ref="I43" si="10">I32+I42</f>
        <v>63.83</v>
      </c>
      <c r="J43" s="32">
        <f t="shared" ref="J43:L43" si="11">J32+J42</f>
        <v>476.65</v>
      </c>
      <c r="K43" s="32"/>
      <c r="L43" s="32">
        <f t="shared" si="11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50</v>
      </c>
      <c r="L44" s="49">
        <v>35.65</v>
      </c>
    </row>
    <row r="45" spans="1:12" ht="38.25" x14ac:dyDescent="0.25">
      <c r="A45" s="23"/>
      <c r="B45" s="15"/>
      <c r="C45" s="11"/>
      <c r="D45" s="6"/>
      <c r="E45" s="52" t="s">
        <v>51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52</v>
      </c>
      <c r="L45" s="53">
        <v>48.46</v>
      </c>
    </row>
    <row r="46" spans="1:12" ht="15" x14ac:dyDescent="0.25">
      <c r="A46" s="23"/>
      <c r="B46" s="15"/>
      <c r="C46" s="11"/>
      <c r="D46" s="7" t="s">
        <v>22</v>
      </c>
      <c r="E46" s="57" t="s">
        <v>53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54</v>
      </c>
      <c r="L46" s="53">
        <v>2.59</v>
      </c>
    </row>
    <row r="47" spans="1:12" ht="15" x14ac:dyDescent="0.2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55</v>
      </c>
      <c r="L47" s="53">
        <v>3.02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2">SUM(G44:G50)</f>
        <v>9.33</v>
      </c>
      <c r="H51" s="19">
        <f t="shared" ref="H51" si="13">SUM(H44:H50)</f>
        <v>27.449999999999996</v>
      </c>
      <c r="I51" s="19">
        <f t="shared" ref="I51" si="14">SUM(I44:I50)</f>
        <v>53.820000000000007</v>
      </c>
      <c r="J51" s="19">
        <f t="shared" ref="J51:L51" si="15">SUM(J44:J50)</f>
        <v>499.07999999999993</v>
      </c>
      <c r="K51" s="25"/>
      <c r="L51" s="19">
        <f t="shared" si="15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/>
      <c r="F52" s="53"/>
      <c r="G52" s="53"/>
      <c r="H52" s="53"/>
      <c r="I52" s="53"/>
      <c r="J52" s="53"/>
      <c r="K52" s="55"/>
      <c r="L52" s="53"/>
    </row>
    <row r="53" spans="1:12" ht="15" x14ac:dyDescent="0.25">
      <c r="A53" s="23"/>
      <c r="B53" s="15"/>
      <c r="C53" s="11"/>
      <c r="D53" s="7" t="s">
        <v>27</v>
      </c>
      <c r="E53" s="57"/>
      <c r="F53" s="53"/>
      <c r="G53" s="53"/>
      <c r="H53" s="53"/>
      <c r="I53" s="56"/>
      <c r="J53" s="53"/>
      <c r="K53" s="54"/>
      <c r="L53" s="53"/>
    </row>
    <row r="54" spans="1:12" ht="15" x14ac:dyDescent="0.25">
      <c r="A54" s="23"/>
      <c r="B54" s="15"/>
      <c r="C54" s="11"/>
      <c r="D54" s="7" t="s">
        <v>28</v>
      </c>
      <c r="E54" s="57"/>
      <c r="F54" s="53"/>
      <c r="G54" s="53"/>
      <c r="H54" s="53"/>
      <c r="I54" s="53"/>
      <c r="J54" s="53"/>
      <c r="K54" s="54"/>
      <c r="L54" s="53"/>
    </row>
    <row r="55" spans="1:12" ht="15" x14ac:dyDescent="0.25">
      <c r="A55" s="23"/>
      <c r="B55" s="15"/>
      <c r="C55" s="11"/>
      <c r="D55" s="7" t="s">
        <v>29</v>
      </c>
      <c r="E55" s="57"/>
      <c r="F55" s="53"/>
      <c r="G55" s="53"/>
      <c r="H55" s="53"/>
      <c r="I55" s="53"/>
      <c r="J55" s="53"/>
      <c r="K55" s="54"/>
      <c r="L55" s="53"/>
    </row>
    <row r="56" spans="1:12" ht="15" x14ac:dyDescent="0.25">
      <c r="A56" s="23"/>
      <c r="B56" s="15"/>
      <c r="C56" s="11"/>
      <c r="D56" s="7" t="s">
        <v>30</v>
      </c>
      <c r="E56" s="57"/>
      <c r="F56" s="53"/>
      <c r="G56" s="53"/>
      <c r="H56" s="53"/>
      <c r="I56" s="53"/>
      <c r="J56" s="53"/>
      <c r="K56" s="54"/>
      <c r="L56" s="53"/>
    </row>
    <row r="57" spans="1:12" ht="15" x14ac:dyDescent="0.25">
      <c r="A57" s="23"/>
      <c r="B57" s="15"/>
      <c r="C57" s="11"/>
      <c r="D57" s="7" t="s">
        <v>31</v>
      </c>
      <c r="E57" s="52"/>
      <c r="F57" s="53"/>
      <c r="G57" s="53"/>
      <c r="H57" s="53"/>
      <c r="I57" s="53"/>
      <c r="J57" s="53"/>
      <c r="K57" s="55"/>
      <c r="L57" s="53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16">G51+G61</f>
        <v>9.33</v>
      </c>
      <c r="H62" s="32">
        <f t="shared" ref="H62" si="17">H51+H61</f>
        <v>27.449999999999996</v>
      </c>
      <c r="I62" s="32">
        <f t="shared" ref="I62" si="18">I51+I61</f>
        <v>53.820000000000007</v>
      </c>
      <c r="J62" s="32">
        <f t="shared" ref="J62:L62" si="19">J51+J61</f>
        <v>499.07999999999993</v>
      </c>
      <c r="K62" s="32"/>
      <c r="L62" s="32">
        <f t="shared" si="19"/>
        <v>89.72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60" t="s">
        <v>56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57</v>
      </c>
      <c r="L63" s="49">
        <v>65.06</v>
      </c>
    </row>
    <row r="64" spans="1:12" ht="25.5" x14ac:dyDescent="0.25">
      <c r="A64" s="23"/>
      <c r="B64" s="15"/>
      <c r="C64" s="11"/>
      <c r="D64" s="6"/>
      <c r="E64" s="57" t="s">
        <v>58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59</v>
      </c>
      <c r="L64" s="53">
        <v>20.32</v>
      </c>
    </row>
    <row r="65" spans="1:12" ht="15" x14ac:dyDescent="0.25">
      <c r="A65" s="23"/>
      <c r="B65" s="15"/>
      <c r="C65" s="11"/>
      <c r="D65" s="7" t="s">
        <v>22</v>
      </c>
      <c r="E65" s="52" t="s">
        <v>53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60</v>
      </c>
      <c r="L65" s="53">
        <v>2.33</v>
      </c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0">SUM(G63:G69)</f>
        <v>21.669999999999998</v>
      </c>
      <c r="H70" s="19">
        <f t="shared" ref="H70" si="21">SUM(H63:H69)</f>
        <v>17.610000000000003</v>
      </c>
      <c r="I70" s="19">
        <f t="shared" ref="I70" si="22">SUM(I63:I69)</f>
        <v>62.5</v>
      </c>
      <c r="J70" s="19">
        <f t="shared" ref="J70:L70" si="23">SUM(J63:J69)</f>
        <v>581.07000000000005</v>
      </c>
      <c r="K70" s="25"/>
      <c r="L70" s="19">
        <f t="shared" si="2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/>
      <c r="F71" s="53"/>
      <c r="G71" s="53"/>
      <c r="H71" s="53"/>
      <c r="I71" s="53"/>
      <c r="J71" s="53"/>
      <c r="K71" s="54"/>
      <c r="L71" s="53"/>
    </row>
    <row r="72" spans="1:12" ht="15" x14ac:dyDescent="0.25">
      <c r="A72" s="23"/>
      <c r="B72" s="15"/>
      <c r="C72" s="11"/>
      <c r="D72" s="7" t="s">
        <v>27</v>
      </c>
      <c r="E72" s="57"/>
      <c r="F72" s="53"/>
      <c r="G72" s="53"/>
      <c r="H72" s="53"/>
      <c r="I72" s="53"/>
      <c r="J72" s="53"/>
      <c r="K72" s="54"/>
      <c r="L72" s="53"/>
    </row>
    <row r="73" spans="1:12" ht="15" x14ac:dyDescent="0.25">
      <c r="A73" s="23"/>
      <c r="B73" s="15"/>
      <c r="C73" s="11"/>
      <c r="D73" s="7" t="s">
        <v>28</v>
      </c>
      <c r="E73" s="57"/>
      <c r="F73" s="53"/>
      <c r="G73" s="53"/>
      <c r="H73" s="53"/>
      <c r="I73" s="53"/>
      <c r="J73" s="53"/>
      <c r="K73" s="54"/>
      <c r="L73" s="53"/>
    </row>
    <row r="74" spans="1:12" ht="15" x14ac:dyDescent="0.25">
      <c r="A74" s="23"/>
      <c r="B74" s="15"/>
      <c r="C74" s="11"/>
      <c r="D74" s="7" t="s">
        <v>29</v>
      </c>
      <c r="E74" s="57"/>
      <c r="F74" s="53"/>
      <c r="G74" s="53"/>
      <c r="H74" s="53"/>
      <c r="I74" s="53"/>
      <c r="J74" s="53"/>
      <c r="K74" s="54"/>
      <c r="L74" s="53"/>
    </row>
    <row r="75" spans="1:12" ht="15" x14ac:dyDescent="0.25">
      <c r="A75" s="23"/>
      <c r="B75" s="15"/>
      <c r="C75" s="11"/>
      <c r="D75" s="7" t="s">
        <v>30</v>
      </c>
      <c r="E75" s="52"/>
      <c r="F75" s="53"/>
      <c r="G75" s="53"/>
      <c r="H75" s="53"/>
      <c r="I75" s="53"/>
      <c r="J75" s="53"/>
      <c r="K75" s="55"/>
      <c r="L75" s="53"/>
    </row>
    <row r="76" spans="1:12" ht="15" x14ac:dyDescent="0.25">
      <c r="A76" s="23"/>
      <c r="B76" s="15"/>
      <c r="C76" s="11"/>
      <c r="D76" s="7" t="s">
        <v>31</v>
      </c>
      <c r="E76" s="52"/>
      <c r="F76" s="53"/>
      <c r="G76" s="53"/>
      <c r="H76" s="53"/>
      <c r="I76" s="53"/>
      <c r="J76" s="53"/>
      <c r="K76" s="55"/>
      <c r="L76" s="53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24">G70+G80</f>
        <v>21.669999999999998</v>
      </c>
      <c r="H81" s="32">
        <f t="shared" ref="H81" si="25">H70+H80</f>
        <v>17.610000000000003</v>
      </c>
      <c r="I81" s="32">
        <f t="shared" ref="I81" si="26">I70+I80</f>
        <v>62.5</v>
      </c>
      <c r="J81" s="32">
        <f t="shared" ref="J81:L81" si="27">J70+J80</f>
        <v>581.07000000000005</v>
      </c>
      <c r="K81" s="32"/>
      <c r="L81" s="32">
        <f t="shared" si="27"/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61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62</v>
      </c>
      <c r="L82" s="49">
        <v>71.260000000000005</v>
      </c>
    </row>
    <row r="83" spans="1:12" ht="15" x14ac:dyDescent="0.2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63</v>
      </c>
      <c r="L83" s="53">
        <v>14.12</v>
      </c>
    </row>
    <row r="84" spans="1:12" ht="15" x14ac:dyDescent="0.25">
      <c r="A84" s="23"/>
      <c r="B84" s="15"/>
      <c r="C84" s="11"/>
      <c r="D84" s="7" t="s">
        <v>22</v>
      </c>
      <c r="E84" s="52" t="s">
        <v>53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60</v>
      </c>
      <c r="L84" s="53">
        <v>2.33</v>
      </c>
    </row>
    <row r="85" spans="1:12" ht="15" x14ac:dyDescent="0.2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8">SUM(G82:G88)</f>
        <v>19.64</v>
      </c>
      <c r="H89" s="19">
        <f t="shared" ref="H89" si="29">SUM(H82:H88)</f>
        <v>22.19</v>
      </c>
      <c r="I89" s="19">
        <f t="shared" ref="I89" si="30">SUM(I82:I88)</f>
        <v>57.039999999999992</v>
      </c>
      <c r="J89" s="19">
        <f t="shared" ref="J89:L89" si="31">SUM(J82:J88)</f>
        <v>506.42999999999995</v>
      </c>
      <c r="K89" s="25"/>
      <c r="L89" s="19">
        <f t="shared" si="31"/>
        <v>89.720000000000013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3"/>
      <c r="G90" s="53"/>
      <c r="H90" s="53"/>
      <c r="I90" s="53"/>
      <c r="J90" s="53"/>
      <c r="K90" s="54"/>
      <c r="L90" s="53"/>
    </row>
    <row r="91" spans="1:12" ht="15" x14ac:dyDescent="0.25">
      <c r="A91" s="23"/>
      <c r="B91" s="15"/>
      <c r="C91" s="11"/>
      <c r="D91" s="7" t="s">
        <v>27</v>
      </c>
      <c r="E91" s="57"/>
      <c r="F91" s="53"/>
      <c r="G91" s="53"/>
      <c r="H91" s="53"/>
      <c r="I91" s="53"/>
      <c r="J91" s="53"/>
      <c r="K91" s="54"/>
      <c r="L91" s="53"/>
    </row>
    <row r="92" spans="1:12" ht="15" x14ac:dyDescent="0.25">
      <c r="A92" s="23"/>
      <c r="B92" s="15"/>
      <c r="C92" s="11"/>
      <c r="D92" s="7" t="s">
        <v>28</v>
      </c>
      <c r="E92" s="57"/>
      <c r="F92" s="53"/>
      <c r="G92" s="53"/>
      <c r="H92" s="53"/>
      <c r="I92" s="53"/>
      <c r="J92" s="53"/>
      <c r="K92" s="54"/>
      <c r="L92" s="53"/>
    </row>
    <row r="93" spans="1:12" ht="15" x14ac:dyDescent="0.25">
      <c r="A93" s="23"/>
      <c r="B93" s="15"/>
      <c r="C93" s="11"/>
      <c r="D93" s="7" t="s">
        <v>29</v>
      </c>
      <c r="E93" s="57"/>
      <c r="F93" s="53"/>
      <c r="G93" s="53"/>
      <c r="H93" s="56"/>
      <c r="I93" s="53"/>
      <c r="J93" s="53"/>
      <c r="K93" s="54"/>
      <c r="L93" s="53"/>
    </row>
    <row r="94" spans="1:12" ht="15" x14ac:dyDescent="0.25">
      <c r="A94" s="23"/>
      <c r="B94" s="15"/>
      <c r="C94" s="11"/>
      <c r="D94" s="7" t="s">
        <v>30</v>
      </c>
      <c r="E94" s="57"/>
      <c r="F94" s="53"/>
      <c r="G94" s="53"/>
      <c r="H94" s="53"/>
      <c r="I94" s="53"/>
      <c r="J94" s="53"/>
      <c r="K94" s="54"/>
      <c r="L94" s="53"/>
    </row>
    <row r="95" spans="1:12" ht="15" x14ac:dyDescent="0.2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5"/>
      <c r="L95" s="53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32">G89+G99</f>
        <v>19.64</v>
      </c>
      <c r="H100" s="32">
        <f t="shared" ref="H100" si="33">H89+H99</f>
        <v>22.19</v>
      </c>
      <c r="I100" s="32">
        <f t="shared" ref="I100" si="34">I89+I99</f>
        <v>57.039999999999992</v>
      </c>
      <c r="J100" s="32">
        <f t="shared" ref="J100:L100" si="35">J89+J99</f>
        <v>506.42999999999995</v>
      </c>
      <c r="K100" s="32"/>
      <c r="L100" s="32">
        <f t="shared" si="35"/>
        <v>89.720000000000013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64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65</v>
      </c>
      <c r="L101" s="49">
        <v>35.020000000000003</v>
      </c>
    </row>
    <row r="102" spans="1:12" ht="25.5" x14ac:dyDescent="0.25">
      <c r="A102" s="23"/>
      <c r="B102" s="15"/>
      <c r="C102" s="11"/>
      <c r="D102" s="6"/>
      <c r="E102" s="57" t="s">
        <v>66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5" x14ac:dyDescent="0.2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60</v>
      </c>
      <c r="L103" s="53">
        <v>2.59</v>
      </c>
    </row>
    <row r="104" spans="1:12" ht="15" x14ac:dyDescent="0.2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36">SUM(G101:G107)</f>
        <v>13.4</v>
      </c>
      <c r="H108" s="19">
        <f t="shared" si="36"/>
        <v>27.56</v>
      </c>
      <c r="I108" s="19">
        <f t="shared" si="36"/>
        <v>53.57</v>
      </c>
      <c r="J108" s="19">
        <f t="shared" si="36"/>
        <v>517.31000000000006</v>
      </c>
      <c r="K108" s="25"/>
      <c r="L108" s="19">
        <f t="shared" ref="L108" si="37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53"/>
      <c r="G109" s="53"/>
      <c r="H109" s="53"/>
      <c r="I109" s="53"/>
      <c r="J109" s="53"/>
      <c r="K109" s="55"/>
      <c r="L109" s="53"/>
    </row>
    <row r="110" spans="1:12" ht="15" x14ac:dyDescent="0.25">
      <c r="A110" s="23"/>
      <c r="B110" s="15"/>
      <c r="C110" s="11"/>
      <c r="D110" s="7" t="s">
        <v>27</v>
      </c>
      <c r="E110" s="52"/>
      <c r="F110" s="53"/>
      <c r="G110" s="53"/>
      <c r="H110" s="53"/>
      <c r="I110" s="53"/>
      <c r="J110" s="53"/>
      <c r="K110" s="55"/>
      <c r="L110" s="53"/>
    </row>
    <row r="111" spans="1:12" ht="15" x14ac:dyDescent="0.25">
      <c r="A111" s="23"/>
      <c r="B111" s="15"/>
      <c r="C111" s="11"/>
      <c r="D111" s="7" t="s">
        <v>28</v>
      </c>
      <c r="E111" s="57"/>
      <c r="F111" s="53"/>
      <c r="G111" s="53"/>
      <c r="H111" s="53"/>
      <c r="I111" s="53"/>
      <c r="J111" s="53"/>
      <c r="K111" s="54"/>
      <c r="L111" s="53"/>
    </row>
    <row r="112" spans="1:12" ht="15" x14ac:dyDescent="0.2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5" x14ac:dyDescent="0.25">
      <c r="A113" s="23"/>
      <c r="B113" s="15"/>
      <c r="C113" s="11"/>
      <c r="D113" s="7" t="s">
        <v>30</v>
      </c>
      <c r="E113" s="57"/>
      <c r="F113" s="53"/>
      <c r="G113" s="53"/>
      <c r="H113" s="53"/>
      <c r="I113" s="53"/>
      <c r="J113" s="53"/>
      <c r="K113" s="54"/>
      <c r="L113" s="53"/>
    </row>
    <row r="114" spans="1:12" ht="15" x14ac:dyDescent="0.25">
      <c r="A114" s="23"/>
      <c r="B114" s="15"/>
      <c r="C114" s="11"/>
      <c r="D114" s="7" t="s">
        <v>31</v>
      </c>
      <c r="E114" s="52"/>
      <c r="F114" s="53"/>
      <c r="G114" s="53"/>
      <c r="H114" s="53"/>
      <c r="I114" s="53"/>
      <c r="J114" s="53"/>
      <c r="K114" s="55"/>
      <c r="L114" s="53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38">G108+G118</f>
        <v>13.4</v>
      </c>
      <c r="H119" s="32">
        <f t="shared" ref="H119" si="39">H108+H118</f>
        <v>27.56</v>
      </c>
      <c r="I119" s="32">
        <f t="shared" ref="I119" si="40">I108+I118</f>
        <v>53.57</v>
      </c>
      <c r="J119" s="32">
        <f t="shared" ref="J119:L119" si="41">J108+J118</f>
        <v>517.31000000000006</v>
      </c>
      <c r="K119" s="32"/>
      <c r="L119" s="32">
        <f t="shared" si="41"/>
        <v>89.72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68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69</v>
      </c>
      <c r="L120" s="49">
        <v>72.45</v>
      </c>
    </row>
    <row r="121" spans="1:12" ht="25.5" x14ac:dyDescent="0.25">
      <c r="A121" s="14"/>
      <c r="B121" s="15"/>
      <c r="C121" s="11"/>
      <c r="D121" s="6"/>
      <c r="E121" s="57" t="s">
        <v>58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59</v>
      </c>
      <c r="L121" s="53">
        <v>12.8</v>
      </c>
    </row>
    <row r="122" spans="1:12" ht="15" x14ac:dyDescent="0.25">
      <c r="A122" s="14"/>
      <c r="B122" s="15"/>
      <c r="C122" s="11"/>
      <c r="D122" s="7" t="s">
        <v>22</v>
      </c>
      <c r="E122" s="57" t="s">
        <v>53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60</v>
      </c>
      <c r="L122" s="53">
        <v>2.46</v>
      </c>
    </row>
    <row r="123" spans="1:12" ht="15" x14ac:dyDescent="0.2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42">SUM(G120:G126)</f>
        <v>21.509999999999998</v>
      </c>
      <c r="H127" s="19">
        <f t="shared" si="42"/>
        <v>14.41</v>
      </c>
      <c r="I127" s="19">
        <f t="shared" si="42"/>
        <v>48.980000000000004</v>
      </c>
      <c r="J127" s="19">
        <f t="shared" si="42"/>
        <v>508.15</v>
      </c>
      <c r="K127" s="25"/>
      <c r="L127" s="19">
        <f t="shared" ref="L127" si="4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53"/>
      <c r="G128" s="53"/>
      <c r="H128" s="53"/>
      <c r="I128" s="53"/>
      <c r="J128" s="53"/>
      <c r="K128" s="54"/>
      <c r="L128" s="53"/>
    </row>
    <row r="129" spans="1:12" ht="15" x14ac:dyDescent="0.25">
      <c r="A129" s="14"/>
      <c r="B129" s="15"/>
      <c r="C129" s="11"/>
      <c r="D129" s="7" t="s">
        <v>27</v>
      </c>
      <c r="E129" s="52"/>
      <c r="F129" s="53"/>
      <c r="G129" s="53"/>
      <c r="H129" s="53"/>
      <c r="I129" s="53"/>
      <c r="J129" s="53"/>
      <c r="K129" s="55"/>
      <c r="L129" s="53"/>
    </row>
    <row r="130" spans="1:12" ht="15" x14ac:dyDescent="0.25">
      <c r="A130" s="14"/>
      <c r="B130" s="15"/>
      <c r="C130" s="11"/>
      <c r="D130" s="7" t="s">
        <v>28</v>
      </c>
      <c r="E130" s="57"/>
      <c r="F130" s="53"/>
      <c r="G130" s="53"/>
      <c r="H130" s="53"/>
      <c r="I130" s="53"/>
      <c r="J130" s="53"/>
      <c r="K130" s="54"/>
      <c r="L130" s="53"/>
    </row>
    <row r="131" spans="1:12" ht="15" x14ac:dyDescent="0.25">
      <c r="A131" s="14"/>
      <c r="B131" s="15"/>
      <c r="C131" s="11"/>
      <c r="D131" s="7" t="s">
        <v>29</v>
      </c>
      <c r="E131" s="57"/>
      <c r="F131" s="53"/>
      <c r="G131" s="53"/>
      <c r="H131" s="53"/>
      <c r="I131" s="53"/>
      <c r="J131" s="53"/>
      <c r="K131" s="54"/>
      <c r="L131" s="53"/>
    </row>
    <row r="132" spans="1:12" ht="15" x14ac:dyDescent="0.25">
      <c r="A132" s="14"/>
      <c r="B132" s="15"/>
      <c r="C132" s="11"/>
      <c r="D132" s="7" t="s">
        <v>30</v>
      </c>
      <c r="E132" s="52"/>
      <c r="F132" s="53"/>
      <c r="G132" s="53"/>
      <c r="H132" s="53"/>
      <c r="I132" s="53"/>
      <c r="J132" s="53"/>
      <c r="K132" s="55"/>
      <c r="L132" s="53"/>
    </row>
    <row r="133" spans="1:12" ht="15" x14ac:dyDescent="0.25">
      <c r="A133" s="14"/>
      <c r="B133" s="15"/>
      <c r="C133" s="11"/>
      <c r="D133" s="7" t="s">
        <v>31</v>
      </c>
      <c r="E133" s="52"/>
      <c r="F133" s="53"/>
      <c r="G133" s="53"/>
      <c r="H133" s="53"/>
      <c r="I133" s="53"/>
      <c r="J133" s="53"/>
      <c r="K133" s="55"/>
      <c r="L133" s="53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44">G127+G137</f>
        <v>21.509999999999998</v>
      </c>
      <c r="H138" s="32">
        <f t="shared" ref="H138" si="45">H127+H137</f>
        <v>14.41</v>
      </c>
      <c r="I138" s="32">
        <f t="shared" ref="I138" si="46">I127+I137</f>
        <v>48.980000000000004</v>
      </c>
      <c r="J138" s="32">
        <f t="shared" ref="J138:L138" si="47">J127+J137</f>
        <v>508.15</v>
      </c>
      <c r="K138" s="32"/>
      <c r="L138" s="32">
        <f t="shared" si="47"/>
        <v>89.72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70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71</v>
      </c>
      <c r="L139" s="49">
        <v>75.23</v>
      </c>
    </row>
    <row r="140" spans="1:12" ht="15" x14ac:dyDescent="0.2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63</v>
      </c>
      <c r="L140" s="53">
        <v>9.89</v>
      </c>
    </row>
    <row r="141" spans="1:12" ht="15" x14ac:dyDescent="0.25">
      <c r="A141" s="23"/>
      <c r="B141" s="15"/>
      <c r="C141" s="11"/>
      <c r="D141" s="7" t="s">
        <v>22</v>
      </c>
      <c r="E141" s="57" t="s">
        <v>53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60</v>
      </c>
      <c r="L141" s="53">
        <v>2.59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48">SUM(G139:G145)</f>
        <v>18.689999999999998</v>
      </c>
      <c r="H146" s="19">
        <f t="shared" si="48"/>
        <v>14.61</v>
      </c>
      <c r="I146" s="19">
        <f t="shared" si="48"/>
        <v>66.11</v>
      </c>
      <c r="J146" s="19">
        <f t="shared" si="48"/>
        <v>470.69</v>
      </c>
      <c r="K146" s="25"/>
      <c r="L146" s="19">
        <f t="shared" ref="L146" si="49">SUM(L139:L145)</f>
        <v>89.720000000000013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/>
      <c r="F147" s="53"/>
      <c r="G147" s="53"/>
      <c r="H147" s="53"/>
      <c r="I147" s="53"/>
      <c r="J147" s="53"/>
      <c r="K147" s="54"/>
      <c r="L147" s="53"/>
    </row>
    <row r="148" spans="1:12" ht="15" x14ac:dyDescent="0.25">
      <c r="A148" s="23"/>
      <c r="B148" s="15"/>
      <c r="C148" s="11"/>
      <c r="D148" s="7" t="s">
        <v>27</v>
      </c>
      <c r="E148" s="57"/>
      <c r="F148" s="53"/>
      <c r="G148" s="53"/>
      <c r="H148" s="53"/>
      <c r="I148" s="53"/>
      <c r="J148" s="53"/>
      <c r="K148" s="54"/>
      <c r="L148" s="53"/>
    </row>
    <row r="149" spans="1:12" ht="15" x14ac:dyDescent="0.25">
      <c r="A149" s="23"/>
      <c r="B149" s="15"/>
      <c r="C149" s="11"/>
      <c r="D149" s="7" t="s">
        <v>28</v>
      </c>
      <c r="E149" s="52"/>
      <c r="F149" s="53"/>
      <c r="G149" s="53"/>
      <c r="H149" s="53"/>
      <c r="I149" s="53"/>
      <c r="J149" s="53"/>
      <c r="K149" s="55"/>
      <c r="L149" s="53"/>
    </row>
    <row r="150" spans="1:12" ht="15" x14ac:dyDescent="0.2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5" x14ac:dyDescent="0.25">
      <c r="A151" s="23"/>
      <c r="B151" s="15"/>
      <c r="C151" s="11"/>
      <c r="D151" s="7" t="s">
        <v>30</v>
      </c>
      <c r="E151" s="52"/>
      <c r="F151" s="53"/>
      <c r="G151" s="53"/>
      <c r="H151" s="53"/>
      <c r="I151" s="53"/>
      <c r="J151" s="53"/>
      <c r="K151" s="55"/>
      <c r="L151" s="53"/>
    </row>
    <row r="152" spans="1:12" ht="15" x14ac:dyDescent="0.2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5"/>
      <c r="L152" s="53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/>
      <c r="G156" s="19"/>
      <c r="H156" s="19"/>
      <c r="I156" s="19"/>
      <c r="J156" s="19"/>
      <c r="K156" s="25"/>
      <c r="L156" s="19"/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50">G146+G156</f>
        <v>18.689999999999998</v>
      </c>
      <c r="H157" s="32">
        <f t="shared" ref="H157" si="51">H146+H156</f>
        <v>14.61</v>
      </c>
      <c r="I157" s="32">
        <f t="shared" ref="I157" si="52">I146+I156</f>
        <v>66.11</v>
      </c>
      <c r="J157" s="32">
        <f t="shared" ref="J157:L157" si="53">J146+J156</f>
        <v>470.69</v>
      </c>
      <c r="K157" s="32"/>
      <c r="L157" s="32">
        <f t="shared" si="53"/>
        <v>89.720000000000013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73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74</v>
      </c>
      <c r="L158" s="49">
        <v>33.79</v>
      </c>
    </row>
    <row r="159" spans="1:12" ht="25.5" x14ac:dyDescent="0.25">
      <c r="A159" s="23"/>
      <c r="B159" s="15"/>
      <c r="C159" s="11"/>
      <c r="D159" s="6"/>
      <c r="E159" s="57" t="s">
        <v>77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75</v>
      </c>
      <c r="L159" s="53">
        <v>45.28</v>
      </c>
    </row>
    <row r="160" spans="1:12" ht="15" x14ac:dyDescent="0.2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5" x14ac:dyDescent="0.2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54">SUM(G158:G164)</f>
        <v>21.44</v>
      </c>
      <c r="H165" s="19">
        <f t="shared" si="54"/>
        <v>16.02</v>
      </c>
      <c r="I165" s="19">
        <f t="shared" si="54"/>
        <v>62.800000000000004</v>
      </c>
      <c r="J165" s="19">
        <f t="shared" si="54"/>
        <v>481.57</v>
      </c>
      <c r="K165" s="25"/>
      <c r="L165" s="19">
        <f t="shared" ref="L165" si="55">SUM(L158:L164)</f>
        <v>89.719999999999985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/>
      <c r="F166" s="53"/>
      <c r="G166" s="53"/>
      <c r="H166" s="53"/>
      <c r="I166" s="53"/>
      <c r="J166" s="53"/>
      <c r="K166" s="54"/>
      <c r="L166" s="53"/>
    </row>
    <row r="167" spans="1:12" ht="15" x14ac:dyDescent="0.25">
      <c r="A167" s="23"/>
      <c r="B167" s="15"/>
      <c r="C167" s="11"/>
      <c r="D167" s="7" t="s">
        <v>27</v>
      </c>
      <c r="E167" s="57"/>
      <c r="F167" s="53"/>
      <c r="G167" s="53"/>
      <c r="H167" s="53"/>
      <c r="I167" s="53"/>
      <c r="J167" s="53"/>
      <c r="K167" s="54"/>
      <c r="L167" s="53"/>
    </row>
    <row r="168" spans="1:12" ht="15" x14ac:dyDescent="0.25">
      <c r="A168" s="23"/>
      <c r="B168" s="15"/>
      <c r="C168" s="11"/>
      <c r="D168" s="7" t="s">
        <v>28</v>
      </c>
      <c r="E168" s="57"/>
      <c r="F168" s="53"/>
      <c r="G168" s="53"/>
      <c r="H168" s="53"/>
      <c r="I168" s="53"/>
      <c r="J168" s="53"/>
      <c r="K168" s="54"/>
      <c r="L168" s="53"/>
    </row>
    <row r="169" spans="1:12" ht="15" x14ac:dyDescent="0.25">
      <c r="A169" s="23"/>
      <c r="B169" s="15"/>
      <c r="C169" s="11"/>
      <c r="D169" s="7" t="s">
        <v>29</v>
      </c>
      <c r="E169" s="57"/>
      <c r="F169" s="53"/>
      <c r="G169" s="53"/>
      <c r="H169" s="53"/>
      <c r="I169" s="53"/>
      <c r="J169" s="53"/>
      <c r="K169" s="54"/>
      <c r="L169" s="53"/>
    </row>
    <row r="170" spans="1:12" ht="15" x14ac:dyDescent="0.25">
      <c r="A170" s="23"/>
      <c r="B170" s="15"/>
      <c r="C170" s="11"/>
      <c r="D170" s="7" t="s">
        <v>30</v>
      </c>
      <c r="E170" s="52"/>
      <c r="F170" s="53"/>
      <c r="G170" s="53"/>
      <c r="H170" s="53"/>
      <c r="I170" s="53"/>
      <c r="J170" s="53"/>
      <c r="K170" s="55"/>
      <c r="L170" s="53"/>
    </row>
    <row r="171" spans="1:12" ht="15" x14ac:dyDescent="0.25">
      <c r="A171" s="23"/>
      <c r="B171" s="15"/>
      <c r="C171" s="11"/>
      <c r="D171" s="7" t="s">
        <v>31</v>
      </c>
      <c r="E171" s="52"/>
      <c r="F171" s="53"/>
      <c r="G171" s="53"/>
      <c r="H171" s="53"/>
      <c r="I171" s="53"/>
      <c r="J171" s="53"/>
      <c r="K171" s="55"/>
      <c r="L171" s="53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/>
      <c r="G175" s="19"/>
      <c r="H175" s="19"/>
      <c r="I175" s="19"/>
      <c r="J175" s="19"/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56">G165+G175</f>
        <v>21.44</v>
      </c>
      <c r="H176" s="32">
        <f t="shared" ref="H176" si="57">H165+H175</f>
        <v>16.02</v>
      </c>
      <c r="I176" s="32">
        <f t="shared" ref="I176" si="58">I165+I175</f>
        <v>62.800000000000004</v>
      </c>
      <c r="J176" s="32">
        <f t="shared" ref="J176:L176" si="59">J165+J175</f>
        <v>481.57</v>
      </c>
      <c r="K176" s="32"/>
      <c r="L176" s="32">
        <f t="shared" si="59"/>
        <v>89.719999999999985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0" t="s">
        <v>67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76</v>
      </c>
      <c r="L177" s="49">
        <v>51.36</v>
      </c>
    </row>
    <row r="178" spans="1:12" ht="15" x14ac:dyDescent="0.25">
      <c r="A178" s="23"/>
      <c r="B178" s="15"/>
      <c r="C178" s="11"/>
      <c r="D178" s="6"/>
      <c r="E178" s="57" t="s">
        <v>72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63</v>
      </c>
      <c r="L178" s="53">
        <v>26.7</v>
      </c>
    </row>
    <row r="179" spans="1:12" ht="15" x14ac:dyDescent="0.2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5" x14ac:dyDescent="0.2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0">SUM(G177:G183)</f>
        <v>27.18</v>
      </c>
      <c r="H184" s="19">
        <f t="shared" si="60"/>
        <v>16.579999999999998</v>
      </c>
      <c r="I184" s="19">
        <f t="shared" si="60"/>
        <v>54.32</v>
      </c>
      <c r="J184" s="19">
        <f t="shared" si="60"/>
        <v>471.12</v>
      </c>
      <c r="K184" s="25"/>
      <c r="L184" s="19">
        <f t="shared" ref="L184" si="61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/>
      <c r="F185" s="53"/>
      <c r="G185" s="53"/>
      <c r="H185" s="53"/>
      <c r="I185" s="53"/>
      <c r="J185" s="53"/>
      <c r="K185" s="55"/>
      <c r="L185" s="53"/>
    </row>
    <row r="186" spans="1:12" ht="15" x14ac:dyDescent="0.25">
      <c r="A186" s="23"/>
      <c r="B186" s="15"/>
      <c r="C186" s="11"/>
      <c r="D186" s="7" t="s">
        <v>27</v>
      </c>
      <c r="E186" s="57"/>
      <c r="F186" s="53"/>
      <c r="G186" s="53"/>
      <c r="H186" s="53"/>
      <c r="I186" s="53"/>
      <c r="J186" s="53"/>
      <c r="K186" s="54"/>
      <c r="L186" s="53"/>
    </row>
    <row r="187" spans="1:12" ht="15" x14ac:dyDescent="0.25">
      <c r="A187" s="23"/>
      <c r="B187" s="15"/>
      <c r="C187" s="11"/>
      <c r="D187" s="7" t="s">
        <v>28</v>
      </c>
      <c r="E187" s="57"/>
      <c r="F187" s="53"/>
      <c r="G187" s="53"/>
      <c r="H187" s="53"/>
      <c r="I187" s="53"/>
      <c r="J187" s="53"/>
      <c r="K187" s="54"/>
      <c r="L187" s="53"/>
    </row>
    <row r="188" spans="1:12" ht="15" x14ac:dyDescent="0.25">
      <c r="A188" s="23"/>
      <c r="B188" s="15"/>
      <c r="C188" s="11"/>
      <c r="D188" s="7" t="s">
        <v>29</v>
      </c>
      <c r="E188" s="57"/>
      <c r="F188" s="53"/>
      <c r="G188" s="53"/>
      <c r="H188" s="53"/>
      <c r="I188" s="53"/>
      <c r="J188" s="53"/>
      <c r="K188" s="55"/>
      <c r="L188" s="53"/>
    </row>
    <row r="189" spans="1:12" ht="15" x14ac:dyDescent="0.25">
      <c r="A189" s="23"/>
      <c r="B189" s="15"/>
      <c r="C189" s="11"/>
      <c r="D189" s="7" t="s">
        <v>30</v>
      </c>
      <c r="E189" s="52"/>
      <c r="F189" s="53"/>
      <c r="G189" s="53"/>
      <c r="H189" s="53"/>
      <c r="I189" s="53"/>
      <c r="J189" s="53"/>
      <c r="K189" s="55"/>
      <c r="L189" s="53"/>
    </row>
    <row r="190" spans="1:12" ht="15" x14ac:dyDescent="0.25">
      <c r="A190" s="23"/>
      <c r="B190" s="15"/>
      <c r="C190" s="11"/>
      <c r="D190" s="7" t="s">
        <v>31</v>
      </c>
      <c r="E190" s="52"/>
      <c r="F190" s="53"/>
      <c r="G190" s="53"/>
      <c r="H190" s="53"/>
      <c r="I190" s="53"/>
      <c r="J190" s="53"/>
      <c r="K190" s="55"/>
      <c r="L190" s="53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19"/>
    </row>
    <row r="195" spans="1:12" ht="15.75" thickBot="1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62">G184+G194</f>
        <v>27.18</v>
      </c>
      <c r="H195" s="32">
        <f t="shared" ref="H195" si="63">H184+H194</f>
        <v>16.579999999999998</v>
      </c>
      <c r="I195" s="32">
        <f t="shared" ref="I195" si="64">I184+I194</f>
        <v>54.32</v>
      </c>
      <c r="J195" s="32">
        <f t="shared" ref="J195:L195" si="65">J184+J194</f>
        <v>471.12</v>
      </c>
      <c r="K195" s="32"/>
      <c r="L195" s="32">
        <f t="shared" si="65"/>
        <v>89.72</v>
      </c>
    </row>
    <row r="196" spans="1:12" ht="13.5" thickBot="1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66"/>
        <v>20.042999999999999</v>
      </c>
      <c r="I196" s="34">
        <f t="shared" si="66"/>
        <v>56.650000000000013</v>
      </c>
      <c r="J196" s="34">
        <f t="shared" si="66"/>
        <v>498.76799999999992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16</cp:lastModifiedBy>
  <dcterms:created xsi:type="dcterms:W3CDTF">2022-05-16T14:23:56Z</dcterms:created>
  <dcterms:modified xsi:type="dcterms:W3CDTF">2026-01-06T15:18:35Z</dcterms:modified>
</cp:coreProperties>
</file>